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0559b3c7cc673b/Desktop/Business fairy/Postings/"/>
    </mc:Choice>
  </mc:AlternateContent>
  <xr:revisionPtr revIDLastSave="38" documentId="8_{7033961A-759E-408D-9DBD-A28113D7BAC9}" xr6:coauthVersionLast="47" xr6:coauthVersionMax="47" xr10:uidLastSave="{DC2D5ECD-8363-4FF4-BF6E-10F4D6598817}"/>
  <bookViews>
    <workbookView xWindow="-120" yWindow="-120" windowWidth="29040" windowHeight="15720" activeTab="2" xr2:uid="{EC0D9240-2B62-476E-850F-77F1D4472FAF}"/>
  </bookViews>
  <sheets>
    <sheet name="Sheet1" sheetId="1" r:id="rId1"/>
    <sheet name="Edits" sheetId="4" r:id="rId2"/>
    <sheet name="Instructions" sheetId="5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<sst xmlns="http://schemas.openxmlformats.org/spreadsheetml/2006/main" count="230" uniqueCount="192">
  <si>
    <t>Amount</t>
  </si>
  <si>
    <t>CustomerID,CustomerName,InvoiceNumber,InvoiceDate,DueDate,Amount,DaysPastDue</t>
  </si>
  <si>
    <t>C001,Northline Supplies,INV-1001,2026-01-05,2026-02-04,1250.00,45</t>
  </si>
  <si>
    <t>C002,BluePeak Traders,INV-1002,2026-01-10,2026-02-09,980.00,40</t>
  </si>
  <si>
    <t>C003,SilverGate Wholesale,INV-1003,2026-01-12,2026-02-11,1525.00,38</t>
  </si>
  <si>
    <t>C004,UrbanCore Distributors,INV-1004,2026-01-15,2026-02-14,760.00,35</t>
  </si>
  <si>
    <t>C005,PrimeField Retail,INV-1005,2026-01-18,2026-02-17,2100.00,32</t>
  </si>
  <si>
    <t>C006,Everline Merchants,INV-1006,2026-01-20,2026-02-19,540.00,30</t>
  </si>
  <si>
    <t>C007,GreenBridge Market,INV-1007,2026-01-22,2026-02-21,890.00,28</t>
  </si>
  <si>
    <t>C008,ClearPoint Goods,INV-1008,2026-01-25,2026-02-24,1340.00,25</t>
  </si>
  <si>
    <t>C009,MetroLane Products,INV-1009,2026-01-27,2026-02-26,455.00,23</t>
  </si>
  <si>
    <t>C010,HighStone Commerce,INV-1010,2026-01-29,2026-02-28,1675.00,21</t>
  </si>
  <si>
    <t>C011,Suncrest Retailers,INV-1011,2026-02-01,2026-03-02,720.00,18</t>
  </si>
  <si>
    <t>C012,PeakView Supply Co,INV-1012,2026-02-03,2026-03-04,980.00,16</t>
  </si>
  <si>
    <t>C013,IronHill Trading,INV-1013,2026-02-05,2026-03-06,2400.00,14</t>
  </si>
  <si>
    <t>C014,WestRiver Merchants,INV-1014,2026-02-07,2026-03-08,650.00,12</t>
  </si>
  <si>
    <t>C015,NextPhase Retail,INV-1015,2026-02-09,2026-03-10,3100.00,10</t>
  </si>
  <si>
    <t>C016,BlueHorizon Goods,INV-1016,2026-02-11,2026-03-12,875.00,8</t>
  </si>
  <si>
    <t>C017,Oakline Distributors,INV-1017,2026-02-13,2026-03-14,1420.00,6</t>
  </si>
  <si>
    <t>C018,CoreVista Supply,INV-1018,2026-02-15,2026-03-16,560.00,4</t>
  </si>
  <si>
    <t>C019,TradeSphere Market,INV-1019,2026-02-17,2026-03-18,1990.00,2</t>
  </si>
  <si>
    <t>C020,SilverTrail Retail,INV-1020,2026-02-19,2026-03-20,780.00,0</t>
  </si>
  <si>
    <t>C021,Northline Supplies,INV-1021,2026-02-20,2026-03-21,1450.00,-1</t>
  </si>
  <si>
    <t>C022,BluePeak Traders,INV-1022,2026-02-22,2026-03-23,920.00,-3</t>
  </si>
  <si>
    <t>C023,SilverGate Wholesale,INV-1023,2026-02-24,2026-03-25,3100.00,-5</t>
  </si>
  <si>
    <t>C024,UrbanCore Distributors,INV-1024,2026-02-26,2026-03-27,480.00,-7</t>
  </si>
  <si>
    <t>C025,PrimeField Retail,INV-1025,2026-02-28,2026-03-29,2250.00,-9</t>
  </si>
  <si>
    <t>C026,Everline Merchants,INV-1026,2026-03-01,2026-03-31,640.00,-10</t>
  </si>
  <si>
    <t>C027,GreenBridge Market,INV-1027,2026-03-02,2026-04-01,910.00,-12</t>
  </si>
  <si>
    <t>C028,ClearPoint Goods,INV-1028,2026-03-03,2026-04-02,1500.00,-13</t>
  </si>
  <si>
    <t>C029,MetroLane Products,INV-1029,2026-03-04,2026-04-03,525.00,-14</t>
  </si>
  <si>
    <t>C030,HighStone Commerce,INV-1030,2026-03-05,2026-04-04,1870.00,-15</t>
  </si>
  <si>
    <t>C031,Suncrest Retailers,INV-1031,2026-03-06,2026-04-05,690.00,-16</t>
  </si>
  <si>
    <t>C032,PeakView Supply Co,INV-1032,2026-03-07,2026-04-06,1020.00,-17</t>
  </si>
  <si>
    <t>C033,IronHill Trading,INV-1033,2026-03-08,2026-04-07,2600.00,-18</t>
  </si>
  <si>
    <t>C034,WestRiver Merchants,INV-1034,2026-03-09,2026-04-08,740.00,-19</t>
  </si>
  <si>
    <t>C035,NextPhase Retail,INV-1035,2026-03-10,2026-04-09,3300.00,-20</t>
  </si>
  <si>
    <t>C036,BlueHorizon Goods,INV-1036,2026-03-11,2026-04-10,920.00,-21</t>
  </si>
  <si>
    <t>CustomerID</t>
  </si>
  <si>
    <t>CustomerName</t>
  </si>
  <si>
    <t>InvoiceNumber</t>
  </si>
  <si>
    <t>InvoiceDate</t>
  </si>
  <si>
    <t>DueDate</t>
  </si>
  <si>
    <t>DaysPastDue</t>
  </si>
  <si>
    <t>C001</t>
  </si>
  <si>
    <t>Northline Supplies</t>
  </si>
  <si>
    <t>INV-1001</t>
  </si>
  <si>
    <t>C002</t>
  </si>
  <si>
    <t>BluePeak Traders</t>
  </si>
  <si>
    <t>INV-1002</t>
  </si>
  <si>
    <t>C003</t>
  </si>
  <si>
    <t>SilverGate Wholesale</t>
  </si>
  <si>
    <t>INV-1003</t>
  </si>
  <si>
    <t>C004</t>
  </si>
  <si>
    <t>UrbanCore Distributors</t>
  </si>
  <si>
    <t>INV-1004</t>
  </si>
  <si>
    <t>C005</t>
  </si>
  <si>
    <t>PrimeField Retail</t>
  </si>
  <si>
    <t>INV-1005</t>
  </si>
  <si>
    <t>C006</t>
  </si>
  <si>
    <t>Everline Merchants</t>
  </si>
  <si>
    <t>INV-1006</t>
  </si>
  <si>
    <t>C007</t>
  </si>
  <si>
    <t>GreenBridge Market</t>
  </si>
  <si>
    <t>INV-1007</t>
  </si>
  <si>
    <t>C008</t>
  </si>
  <si>
    <t>ClearPoint Goods</t>
  </si>
  <si>
    <t>INV-1008</t>
  </si>
  <si>
    <t>C009</t>
  </si>
  <si>
    <t>MetroLane Products</t>
  </si>
  <si>
    <t>INV-1009</t>
  </si>
  <si>
    <t>C010</t>
  </si>
  <si>
    <t>HighStone Commerce</t>
  </si>
  <si>
    <t>INV-1010</t>
  </si>
  <si>
    <t>C011</t>
  </si>
  <si>
    <t>Suncrest Retailers</t>
  </si>
  <si>
    <t>INV-1011</t>
  </si>
  <si>
    <t>C012</t>
  </si>
  <si>
    <t>PeakView Supply Co</t>
  </si>
  <si>
    <t>INV-1012</t>
  </si>
  <si>
    <t>C013</t>
  </si>
  <si>
    <t>IronHill Trading</t>
  </si>
  <si>
    <t>INV-1013</t>
  </si>
  <si>
    <t>C014</t>
  </si>
  <si>
    <t>WestRiver Merchants</t>
  </si>
  <si>
    <t>INV-1014</t>
  </si>
  <si>
    <t>C015</t>
  </si>
  <si>
    <t>NextPhase Retail</t>
  </si>
  <si>
    <t>INV-1015</t>
  </si>
  <si>
    <t>C016</t>
  </si>
  <si>
    <t>BlueHorizon Goods</t>
  </si>
  <si>
    <t>INV-1016</t>
  </si>
  <si>
    <t>C017</t>
  </si>
  <si>
    <t>Oakline Distributors</t>
  </si>
  <si>
    <t>INV-1017</t>
  </si>
  <si>
    <t>C018</t>
  </si>
  <si>
    <t>CoreVista Supply</t>
  </si>
  <si>
    <t>INV-1018</t>
  </si>
  <si>
    <t>C019</t>
  </si>
  <si>
    <t>TradeSphere Market</t>
  </si>
  <si>
    <t>INV-1019</t>
  </si>
  <si>
    <t>C020</t>
  </si>
  <si>
    <t>SilverTrail Retail</t>
  </si>
  <si>
    <t>INV-1020</t>
  </si>
  <si>
    <t>C021</t>
  </si>
  <si>
    <t>INV-1021</t>
  </si>
  <si>
    <t>C022</t>
  </si>
  <si>
    <t>INV-1022</t>
  </si>
  <si>
    <t>C023</t>
  </si>
  <si>
    <t>INV-1023</t>
  </si>
  <si>
    <t>C024</t>
  </si>
  <si>
    <t>INV-1024</t>
  </si>
  <si>
    <t>C025</t>
  </si>
  <si>
    <t>INV-1025</t>
  </si>
  <si>
    <t>C026</t>
  </si>
  <si>
    <t>INV-1026</t>
  </si>
  <si>
    <t>C027</t>
  </si>
  <si>
    <t>INV-1027</t>
  </si>
  <si>
    <t>C028</t>
  </si>
  <si>
    <t>INV-1028</t>
  </si>
  <si>
    <t>C029</t>
  </si>
  <si>
    <t>INV-1029</t>
  </si>
  <si>
    <t>C030</t>
  </si>
  <si>
    <t>INV-1030</t>
  </si>
  <si>
    <t>C031</t>
  </si>
  <si>
    <t>INV-1031</t>
  </si>
  <si>
    <t>C032</t>
  </si>
  <si>
    <t>INV-1032</t>
  </si>
  <si>
    <t>C033</t>
  </si>
  <si>
    <t>INV-1033</t>
  </si>
  <si>
    <t>C034</t>
  </si>
  <si>
    <t>INV-1034</t>
  </si>
  <si>
    <t>C035</t>
  </si>
  <si>
    <t>INV-1035</t>
  </si>
  <si>
    <t>C036</t>
  </si>
  <si>
    <t>INV-1036</t>
  </si>
  <si>
    <t>Row Labels</t>
  </si>
  <si>
    <t>Grand Total</t>
  </si>
  <si>
    <t>Column Labels</t>
  </si>
  <si>
    <t>Sum of Amount</t>
  </si>
  <si>
    <t>&lt;30</t>
  </si>
  <si>
    <t>30-39</t>
  </si>
  <si>
    <t>40-49</t>
  </si>
  <si>
    <t>Instructions: What Was Done in the Edits Tab</t>
  </si>
  <si>
    <t>Overview</t>
  </si>
  <si>
    <r>
      <t xml:space="preserve">The </t>
    </r>
    <r>
      <rPr>
        <sz val="10"/>
        <color theme="1"/>
        <rFont val="Arial Unicode MS"/>
      </rPr>
      <t>Edits</t>
    </r>
    <r>
      <rPr>
        <sz val="11"/>
        <color theme="1"/>
        <rFont val="Aptos Narrow"/>
        <family val="2"/>
        <scheme val="minor"/>
      </rPr>
      <t xml:space="preserve"> sheet contains accounts receivable/invoice data with 36 customer invoices, and a </t>
    </r>
    <r>
      <rPr>
        <b/>
        <sz val="11"/>
        <color theme="1"/>
        <rFont val="Aptos Narrow"/>
        <family val="2"/>
        <scheme val="minor"/>
      </rPr>
      <t>PivotTable</t>
    </r>
    <r>
      <rPr>
        <sz val="11"/>
        <color theme="1"/>
        <rFont val="Aptos Narrow"/>
        <family val="2"/>
        <scheme val="minor"/>
      </rPr>
      <t xml:space="preserve"> was created to analyze this data.</t>
    </r>
  </si>
  <si>
    <t>Step 1: Data Structure (Columns A-G)</t>
  </si>
  <si>
    <t>The source data in columns A through G contains the following fields:</t>
  </si>
  <si>
    <r>
      <t>Column A (CustomerID):</t>
    </r>
    <r>
      <rPr>
        <sz val="11"/>
        <color theme="1"/>
        <rFont val="Aptos Narrow"/>
        <family val="2"/>
        <scheme val="minor"/>
      </rPr>
      <t xml:space="preserve"> Customer identifier codes (C001-C036)</t>
    </r>
  </si>
  <si>
    <r>
      <t>Column B (CustomerName):</t>
    </r>
    <r>
      <rPr>
        <sz val="11"/>
        <color theme="1"/>
        <rFont val="Aptos Narrow"/>
        <family val="2"/>
        <scheme val="minor"/>
      </rPr>
      <t xml:space="preserve"> Customer company names</t>
    </r>
  </si>
  <si>
    <r>
      <t>Column C (InvoiceNumber):</t>
    </r>
    <r>
      <rPr>
        <sz val="11"/>
        <color theme="1"/>
        <rFont val="Aptos Narrow"/>
        <family val="2"/>
        <scheme val="minor"/>
      </rPr>
      <t xml:space="preserve"> Invoice numbers (INV-1001 to INV-1036)</t>
    </r>
  </si>
  <si>
    <r>
      <t>Column D (InvoiceDate):</t>
    </r>
    <r>
      <rPr>
        <sz val="11"/>
        <color theme="1"/>
        <rFont val="Aptos Narrow"/>
        <family val="2"/>
        <scheme val="minor"/>
      </rPr>
      <t xml:space="preserve"> Date the invoice was issued</t>
    </r>
  </si>
  <si>
    <r>
      <t>Column E (DueDate):</t>
    </r>
    <r>
      <rPr>
        <sz val="11"/>
        <color theme="1"/>
        <rFont val="Aptos Narrow"/>
        <family val="2"/>
        <scheme val="minor"/>
      </rPr>
      <t xml:space="preserve"> Payment due date</t>
    </r>
  </si>
  <si>
    <r>
      <t>Column F (Amount):</t>
    </r>
    <r>
      <rPr>
        <sz val="11"/>
        <color theme="1"/>
        <rFont val="Aptos Narrow"/>
        <family val="2"/>
        <scheme val="minor"/>
      </rPr>
      <t xml:space="preserve"> Invoice amount in dollars</t>
    </r>
  </si>
  <si>
    <r>
      <t>Column G (DaysPastDue):</t>
    </r>
    <r>
      <rPr>
        <sz val="11"/>
        <color theme="1"/>
        <rFont val="Aptos Narrow"/>
        <family val="2"/>
        <scheme val="minor"/>
      </rPr>
      <t xml:space="preserve"> Number of days past the due date (positive = overdue, negative = not yet due, 0 = due today)</t>
    </r>
  </si>
  <si>
    <r>
      <t xml:space="preserve">The data spans </t>
    </r>
    <r>
      <rPr>
        <b/>
        <sz val="11"/>
        <color theme="1"/>
        <rFont val="Aptos Narrow"/>
        <family val="2"/>
        <scheme val="minor"/>
      </rPr>
      <t>36 invoices</t>
    </r>
    <r>
      <rPr>
        <sz val="11"/>
        <color theme="1"/>
        <rFont val="Aptos Narrow"/>
        <family val="2"/>
        <scheme val="minor"/>
      </rPr>
      <t xml:space="preserve"> (rows 2-37).</t>
    </r>
  </si>
  <si>
    <t>Step 2: Created a PivotTable</t>
  </si>
  <si>
    <r>
      <t xml:space="preserve">A PivotTable named </t>
    </r>
    <r>
      <rPr>
        <b/>
        <sz val="10"/>
        <color theme="1"/>
        <rFont val="Arial Unicode MS"/>
      </rPr>
      <t>PivotTable1</t>
    </r>
    <r>
      <rPr>
        <sz val="11"/>
        <color theme="1"/>
        <rFont val="Aptos Narrow"/>
        <family val="2"/>
        <scheme val="minor"/>
      </rPr>
      <t xml:space="preserve"> was created and placed in the range </t>
    </r>
    <r>
      <rPr>
        <sz val="10"/>
        <color theme="1"/>
        <rFont val="Arial Unicode MS"/>
      </rPr>
      <t>Edits!K12:O34</t>
    </r>
    <r>
      <rPr>
        <sz val="11"/>
        <color theme="1"/>
        <rFont val="Aptos Narrow"/>
        <family val="2"/>
        <scheme val="minor"/>
      </rPr>
      <t>.</t>
    </r>
  </si>
  <si>
    <t>PivotTable Configuration:</t>
  </si>
  <si>
    <r>
      <t>1. Row Field:</t>
    </r>
    <r>
      <rPr>
        <sz val="11"/>
        <color theme="1"/>
        <rFont val="Aptos Narrow"/>
        <family val="2"/>
        <scheme val="minor"/>
      </rPr>
      <t xml:space="preserve"> </t>
    </r>
    <r>
      <rPr>
        <sz val="10"/>
        <color theme="1"/>
        <rFont val="Arial Unicode MS"/>
      </rPr>
      <t>CustomerName</t>
    </r>
    <r>
      <rPr>
        <sz val="11"/>
        <color theme="1"/>
        <rFont val="Aptos Narrow"/>
        <family val="2"/>
        <scheme val="minor"/>
      </rPr>
      <t xml:space="preserve"> — Each customer is listed as a row label (21 unique customers)</t>
    </r>
  </si>
  <si>
    <r>
      <t>2. Column Field:</t>
    </r>
    <r>
      <rPr>
        <sz val="11"/>
        <color theme="1"/>
        <rFont val="Aptos Narrow"/>
        <family val="2"/>
        <scheme val="minor"/>
      </rPr>
      <t xml:space="preserve"> </t>
    </r>
    <r>
      <rPr>
        <sz val="10"/>
        <color theme="1"/>
        <rFont val="Arial Unicode MS"/>
      </rPr>
      <t>DaysPastDue</t>
    </r>
    <r>
      <rPr>
        <sz val="11"/>
        <color theme="1"/>
        <rFont val="Aptos Narrow"/>
        <family val="2"/>
        <scheme val="minor"/>
      </rPr>
      <t xml:space="preserve"> — Grouped into aging buckets:</t>
    </r>
  </si>
  <si>
    <r>
      <t>&lt;30</t>
    </r>
    <r>
      <rPr>
        <sz val="11"/>
        <color theme="1"/>
        <rFont val="Aptos Narrow"/>
        <family val="2"/>
        <scheme val="minor"/>
      </rPr>
      <t xml:space="preserve"> — Invoices 0-29 days past due (or not yet due)</t>
    </r>
  </si>
  <si>
    <r>
      <t>30-39</t>
    </r>
    <r>
      <rPr>
        <sz val="11"/>
        <color theme="1"/>
        <rFont val="Aptos Narrow"/>
        <family val="2"/>
        <scheme val="minor"/>
      </rPr>
      <t xml:space="preserve"> — Invoices 30-39 days past due</t>
    </r>
  </si>
  <si>
    <r>
      <t>40-49</t>
    </r>
    <r>
      <rPr>
        <sz val="11"/>
        <color theme="1"/>
        <rFont val="Aptos Narrow"/>
        <family val="2"/>
        <scheme val="minor"/>
      </rPr>
      <t xml:space="preserve"> — Invoices 40-49 days past due</t>
    </r>
  </si>
  <si>
    <r>
      <t>3. Values Field:</t>
    </r>
    <r>
      <rPr>
        <sz val="11"/>
        <color theme="1"/>
        <rFont val="Aptos Narrow"/>
        <family val="2"/>
        <scheme val="minor"/>
      </rPr>
      <t xml:space="preserve"> </t>
    </r>
    <r>
      <rPr>
        <sz val="10"/>
        <color theme="1"/>
        <rFont val="Arial Unicode MS"/>
      </rPr>
      <t>Sum of Amount</t>
    </r>
    <r>
      <rPr>
        <sz val="11"/>
        <color theme="1"/>
        <rFont val="Aptos Narrow"/>
        <family val="2"/>
        <scheme val="minor"/>
      </rPr>
      <t xml:space="preserve"> — Totals the invoice amounts for each customer within each aging bucket</t>
    </r>
  </si>
  <si>
    <r>
      <t>4. Grand Totals:</t>
    </r>
    <r>
      <rPr>
        <sz val="11"/>
        <color theme="1"/>
        <rFont val="Aptos Narrow"/>
        <family val="2"/>
        <scheme val="minor"/>
      </rPr>
      <t xml:space="preserve"> Enabled for both rows and columns</t>
    </r>
  </si>
  <si>
    <t>Row grand totals show total amount per customer across all aging buckets</t>
  </si>
  <si>
    <r>
      <t xml:space="preserve">Column grand total shows </t>
    </r>
    <r>
      <rPr>
        <sz val="10"/>
        <color theme="1"/>
        <rFont val="Arial Unicode MS"/>
      </rPr>
      <t>$47,905.00</t>
    </r>
    <r>
      <rPr>
        <sz val="11"/>
        <color theme="1"/>
        <rFont val="Aptos Narrow"/>
        <family val="2"/>
        <scheme val="minor"/>
      </rPr>
      <t xml:space="preserve"> total outstanding</t>
    </r>
  </si>
  <si>
    <t>Step 3: Applied Number Formatting</t>
  </si>
  <si>
    <r>
      <t xml:space="preserve">The PivotTable values (range </t>
    </r>
    <r>
      <rPr>
        <sz val="10"/>
        <color theme="1"/>
        <rFont val="Arial Unicode MS"/>
      </rPr>
      <t>L14:O34</t>
    </r>
    <r>
      <rPr>
        <sz val="11"/>
        <color theme="1"/>
        <rFont val="Aptos Narrow"/>
        <family val="2"/>
        <scheme val="minor"/>
      </rPr>
      <t xml:space="preserve">) are formatted with </t>
    </r>
    <r>
      <rPr>
        <b/>
        <sz val="11"/>
        <color theme="1"/>
        <rFont val="Aptos Narrow"/>
        <family val="2"/>
        <scheme val="minor"/>
      </rPr>
      <t>Accounting number format</t>
    </r>
    <r>
      <rPr>
        <sz val="11"/>
        <color theme="1"/>
        <rFont val="Aptos Narrow"/>
        <family val="2"/>
        <scheme val="minor"/>
      </rPr>
      <t>:</t>
    </r>
  </si>
  <si>
    <r>
      <t xml:space="preserve">Format: </t>
    </r>
    <r>
      <rPr>
        <sz val="10"/>
        <color theme="1"/>
        <rFont val="Arial Unicode MS"/>
      </rPr>
      <t>_($* #,##0_);_($* (#,##0);_($* "-"??_);_(@_)</t>
    </r>
  </si>
  <si>
    <r>
      <t xml:space="preserve">This displays values as currency with dollar signs (e.g., </t>
    </r>
    <r>
      <rPr>
        <sz val="10"/>
        <color theme="1"/>
        <rFont val="Arial Unicode MS"/>
      </rPr>
      <t>$1,795.00</t>
    </r>
    <r>
      <rPr>
        <sz val="11"/>
        <color theme="1"/>
        <rFont val="Aptos Narrow"/>
        <family val="2"/>
        <scheme val="minor"/>
      </rPr>
      <t>)</t>
    </r>
  </si>
  <si>
    <t>Step 4: Filtered/Grouped DaysPastDue</t>
  </si>
  <si>
    <r>
      <t xml:space="preserve">The DaysPastDue column was configured to only show </t>
    </r>
    <r>
      <rPr>
        <b/>
        <sz val="11"/>
        <color theme="1"/>
        <rFont val="Aptos Narrow"/>
        <family val="2"/>
        <scheme val="minor"/>
      </rPr>
      <t>overdue invoices</t>
    </r>
    <r>
      <rPr>
        <sz val="11"/>
        <color theme="1"/>
        <rFont val="Aptos Narrow"/>
        <family val="2"/>
        <scheme val="minor"/>
      </rPr>
      <t xml:space="preserve"> (DaysPastDue ≥ 0) grouped into meaningful aging categories:</t>
    </r>
  </si>
  <si>
    <r>
      <t>&lt;30 bucket:</t>
    </r>
    <r>
      <rPr>
        <sz val="11"/>
        <color theme="1"/>
        <rFont val="Aptos Narrow"/>
        <family val="2"/>
        <scheme val="minor"/>
      </rPr>
      <t xml:space="preserve"> 20 customers with amounts ranging from $480 to $6,400</t>
    </r>
  </si>
  <si>
    <r>
      <t>30-39 bucket:</t>
    </r>
    <r>
      <rPr>
        <sz val="11"/>
        <color theme="1"/>
        <rFont val="Aptos Narrow"/>
        <family val="2"/>
        <scheme val="minor"/>
      </rPr>
      <t xml:space="preserve"> 5 customers (BluePeak Traders, Everline Merchants, PrimeField Retail, SilverGate Wholesale, UrbanCore Distributors)</t>
    </r>
  </si>
  <si>
    <r>
      <t>40-49 bucket:</t>
    </r>
    <r>
      <rPr>
        <sz val="11"/>
        <color theme="1"/>
        <rFont val="Aptos Narrow"/>
        <family val="2"/>
        <scheme val="minor"/>
      </rPr>
      <t xml:space="preserve"> 2 customers (BluePeak Traders $980, Northline Supplies $1,250)</t>
    </r>
  </si>
  <si>
    <t>Summary of Key Results from the PivotTable:</t>
  </si>
  <si>
    <t>Aging Bucket</t>
  </si>
  <si>
    <t>Total Amount</t>
  </si>
  <si>
    <t>&lt;30 days</t>
  </si>
  <si>
    <t>30-39 days</t>
  </si>
  <si>
    <t>40-49 days</t>
  </si>
  <si>
    <t>To Recreate This Analysis:</t>
  </si>
  <si>
    <t>1. Select your source data (A1:G37)</t>
  </si>
  <si>
    <t>2. Insert → PivotTable → Place on same worksheet starting at cell K12</t>
  </si>
  <si>
    <r>
      <t xml:space="preserve">3. Drag </t>
    </r>
    <r>
      <rPr>
        <sz val="10"/>
        <color theme="1"/>
        <rFont val="Arial Unicode MS"/>
      </rPr>
      <t>CustomerName</t>
    </r>
    <r>
      <rPr>
        <sz val="11"/>
        <color theme="1"/>
        <rFont val="Aptos Narrow"/>
        <family val="2"/>
        <scheme val="minor"/>
      </rPr>
      <t xml:space="preserve"> to </t>
    </r>
    <r>
      <rPr>
        <b/>
        <sz val="11"/>
        <color theme="1"/>
        <rFont val="Aptos Narrow"/>
        <family val="2"/>
        <scheme val="minor"/>
      </rPr>
      <t>Rows</t>
    </r>
  </si>
  <si>
    <r>
      <t xml:space="preserve">4. Drag </t>
    </r>
    <r>
      <rPr>
        <sz val="10"/>
        <color theme="1"/>
        <rFont val="Arial Unicode MS"/>
      </rPr>
      <t>DaysPastDue</t>
    </r>
    <r>
      <rPr>
        <sz val="11"/>
        <color theme="1"/>
        <rFont val="Aptos Narrow"/>
        <family val="2"/>
        <scheme val="minor"/>
      </rPr>
      <t xml:space="preserve"> to </t>
    </r>
    <r>
      <rPr>
        <b/>
        <sz val="11"/>
        <color theme="1"/>
        <rFont val="Aptos Narrow"/>
        <family val="2"/>
        <scheme val="minor"/>
      </rPr>
      <t>Columns</t>
    </r>
  </si>
  <si>
    <t>5. Group the DaysPastDue values into buckets: &lt;30, 30-39, 40-49</t>
  </si>
  <si>
    <r>
      <t xml:space="preserve">6. Drag </t>
    </r>
    <r>
      <rPr>
        <sz val="10"/>
        <color theme="1"/>
        <rFont val="Arial Unicode MS"/>
      </rPr>
      <t>Amount</t>
    </r>
    <r>
      <rPr>
        <sz val="11"/>
        <color theme="1"/>
        <rFont val="Aptos Narrow"/>
        <family val="2"/>
        <scheme val="minor"/>
      </rPr>
      <t xml:space="preserve"> to </t>
    </r>
    <r>
      <rPr>
        <b/>
        <sz val="11"/>
        <color theme="1"/>
        <rFont val="Aptos Narrow"/>
        <family val="2"/>
        <scheme val="minor"/>
      </rPr>
      <t>Values</t>
    </r>
    <r>
      <rPr>
        <sz val="11"/>
        <color theme="1"/>
        <rFont val="Aptos Narrow"/>
        <family val="2"/>
        <scheme val="minor"/>
      </rPr>
      <t xml:space="preserve"> (will default to Sum)</t>
    </r>
  </si>
  <si>
    <t>7. Filter to show only records where DaysPastDue ≥ 0</t>
  </si>
  <si>
    <t>8. Apply Accounting number format to the value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</si>
</sst>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0"/>
      <color theme="1"/>
      <name val="Arial Unicode MS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8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2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elis Aballe" refreshedDate="46217.904985416666" createdVersion="8" refreshedVersion="8" minRefreshableVersion="3" recordCount="36" xr:uid="{40D88BA9-F112-4C4A-9B6F-248F0F174502}">
  <cacheSource type="worksheet">
    <worksheetSource ref="A1:G37" sheet="Edits"/>
  </cacheSource>
  <cacheFields count="7">
    <cacheField name="CustomerID" numFmtId="0">
      <sharedItems/>
    </cacheField>
    <cacheField name="CustomerName" numFmtId="0">
      <sharedItems count="20">
        <s v="Northline Supplies"/>
        <s v="BluePeak Traders"/>
        <s v="SilverGate Wholesale"/>
        <s v="UrbanCore Distributors"/>
        <s v="PrimeField Retail"/>
        <s v="Everline Merchants"/>
        <s v="GreenBridge Market"/>
        <s v="ClearPoint Goods"/>
        <s v="MetroLane Products"/>
        <s v="HighStone Commerce"/>
        <s v="Suncrest Retailers"/>
        <s v="PeakView Supply Co"/>
        <s v="IronHill Trading"/>
        <s v="WestRiver Merchants"/>
        <s v="NextPhase Retail"/>
        <s v="BlueHorizon Goods"/>
        <s v="Oakline Distributors"/>
        <s v="CoreVista Supply"/>
        <s v="TradeSphere Market"/>
        <s v="SilverTrail Retail"/>
      </sharedItems>
    </cacheField>
    <cacheField name="InvoiceNumber" numFmtId="0">
      <sharedItems/>
    </cacheField>
    <cacheField name="InvoiceDate" numFmtId="14">
      <sharedItems containsSemiMixedTypes="0" containsNonDate="0" containsDate="1" containsString="0" minDate="2026-01-05T00:00:00" maxDate="2026-03-12T00:00:00"/>
    </cacheField>
    <cacheField name="DueDate" numFmtId="14">
      <sharedItems containsSemiMixedTypes="0" containsNonDate="0" containsDate="1" containsString="0" minDate="2026-02-04T00:00:00" maxDate="2026-04-11T00:00:00"/>
    </cacheField>
    <cacheField name="Amount" numFmtId="0">
      <sharedItems containsSemiMixedTypes="0" containsString="0" containsNumber="1" containsInteger="1" minValue="455" maxValue="3300"/>
    </cacheField>
    <cacheField name="DaysPastDue" numFmtId="0">
      <sharedItems containsSemiMixedTypes="0" containsString="0" containsNumber="1" containsInteger="1" minValue="-21" maxValue="45" count="36">
        <n v="45"/>
        <n v="40"/>
        <n v="38"/>
        <n v="35"/>
        <n v="32"/>
        <n v="30"/>
        <n v="28"/>
        <n v="25"/>
        <n v="23"/>
        <n v="21"/>
        <n v="18"/>
        <n v="16"/>
        <n v="14"/>
        <n v="12"/>
        <n v="10"/>
        <n v="8"/>
        <n v="6"/>
        <n v="4"/>
        <n v="2"/>
        <n v="0"/>
        <n v="-1"/>
        <n v="-3"/>
        <n v="-5"/>
        <n v="-7"/>
        <n v="-9"/>
        <n v="-10"/>
        <n v="-12"/>
        <n v="-13"/>
        <n v="-14"/>
        <n v="-15"/>
        <n v="-16"/>
        <n v="-17"/>
        <n v="-18"/>
        <n v="-19"/>
        <n v="-20"/>
        <n v="-21"/>
      </sharedItems>
      <fieldGroup base="6">
        <rangePr autoStart="0" autoEnd="0" startNum="30" endNum="365" groupInterval="10"/>
        <groupItems count="36">
          <s v="&lt;30"/>
          <s v="30-39"/>
          <s v="40-49"/>
          <s v="50-59"/>
          <s v="60-69"/>
          <s v="70-79"/>
          <s v="80-89"/>
          <s v="90-99"/>
          <s v="100-109"/>
          <s v="110-119"/>
          <s v="120-129"/>
          <s v="130-139"/>
          <s v="140-149"/>
          <s v="150-159"/>
          <s v="160-169"/>
          <s v="170-179"/>
          <s v="180-189"/>
          <s v="190-199"/>
          <s v="200-209"/>
          <s v="210-219"/>
          <s v="220-229"/>
          <s v="230-239"/>
          <s v="240-249"/>
          <s v="250-259"/>
          <s v="260-269"/>
          <s v="270-279"/>
          <s v="280-289"/>
          <s v="290-299"/>
          <s v="300-309"/>
          <s v="310-319"/>
          <s v="320-329"/>
          <s v="330-339"/>
          <s v="340-349"/>
          <s v="350-359"/>
          <s v="360-369"/>
          <s v="&gt;37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C001"/>
    <x v="0"/>
    <s v="INV-1001"/>
    <d v="2026-01-05T00:00:00"/>
    <d v="2026-02-04T00:00:00"/>
    <n v="1250"/>
    <x v="0"/>
  </r>
  <r>
    <s v="C002"/>
    <x v="1"/>
    <s v="INV-1002"/>
    <d v="2026-01-10T00:00:00"/>
    <d v="2026-02-09T00:00:00"/>
    <n v="980"/>
    <x v="1"/>
  </r>
  <r>
    <s v="C003"/>
    <x v="2"/>
    <s v="INV-1003"/>
    <d v="2026-01-12T00:00:00"/>
    <d v="2026-02-11T00:00:00"/>
    <n v="1525"/>
    <x v="2"/>
  </r>
  <r>
    <s v="C004"/>
    <x v="3"/>
    <s v="INV-1004"/>
    <d v="2026-01-15T00:00:00"/>
    <d v="2026-02-14T00:00:00"/>
    <n v="760"/>
    <x v="3"/>
  </r>
  <r>
    <s v="C005"/>
    <x v="4"/>
    <s v="INV-1005"/>
    <d v="2026-01-18T00:00:00"/>
    <d v="2026-02-17T00:00:00"/>
    <n v="2100"/>
    <x v="4"/>
  </r>
  <r>
    <s v="C006"/>
    <x v="5"/>
    <s v="INV-1006"/>
    <d v="2026-01-20T00:00:00"/>
    <d v="2026-02-19T00:00:00"/>
    <n v="540"/>
    <x v="5"/>
  </r>
  <r>
    <s v="C007"/>
    <x v="6"/>
    <s v="INV-1007"/>
    <d v="2026-01-22T00:00:00"/>
    <d v="2026-02-21T00:00:00"/>
    <n v="890"/>
    <x v="6"/>
  </r>
  <r>
    <s v="C008"/>
    <x v="7"/>
    <s v="INV-1008"/>
    <d v="2026-01-25T00:00:00"/>
    <d v="2026-02-24T00:00:00"/>
    <n v="1340"/>
    <x v="7"/>
  </r>
  <r>
    <s v="C009"/>
    <x v="8"/>
    <s v="INV-1009"/>
    <d v="2026-01-27T00:00:00"/>
    <d v="2026-02-26T00:00:00"/>
    <n v="455"/>
    <x v="8"/>
  </r>
  <r>
    <s v="C010"/>
    <x v="9"/>
    <s v="INV-1010"/>
    <d v="2026-01-29T00:00:00"/>
    <d v="2026-02-28T00:00:00"/>
    <n v="1675"/>
    <x v="9"/>
  </r>
  <r>
    <s v="C011"/>
    <x v="10"/>
    <s v="INV-1011"/>
    <d v="2026-02-01T00:00:00"/>
    <d v="2026-03-02T00:00:00"/>
    <n v="720"/>
    <x v="10"/>
  </r>
  <r>
    <s v="C012"/>
    <x v="11"/>
    <s v="INV-1012"/>
    <d v="2026-02-03T00:00:00"/>
    <d v="2026-03-04T00:00:00"/>
    <n v="980"/>
    <x v="11"/>
  </r>
  <r>
    <s v="C013"/>
    <x v="12"/>
    <s v="INV-1013"/>
    <d v="2026-02-05T00:00:00"/>
    <d v="2026-03-06T00:00:00"/>
    <n v="2400"/>
    <x v="12"/>
  </r>
  <r>
    <s v="C014"/>
    <x v="13"/>
    <s v="INV-1014"/>
    <d v="2026-02-07T00:00:00"/>
    <d v="2026-03-08T00:00:00"/>
    <n v="650"/>
    <x v="13"/>
  </r>
  <r>
    <s v="C015"/>
    <x v="14"/>
    <s v="INV-1015"/>
    <d v="2026-02-09T00:00:00"/>
    <d v="2026-03-10T00:00:00"/>
    <n v="3100"/>
    <x v="14"/>
  </r>
  <r>
    <s v="C016"/>
    <x v="15"/>
    <s v="INV-1016"/>
    <d v="2026-02-11T00:00:00"/>
    <d v="2026-03-12T00:00:00"/>
    <n v="875"/>
    <x v="15"/>
  </r>
  <r>
    <s v="C017"/>
    <x v="16"/>
    <s v="INV-1017"/>
    <d v="2026-02-13T00:00:00"/>
    <d v="2026-03-14T00:00:00"/>
    <n v="1420"/>
    <x v="16"/>
  </r>
  <r>
    <s v="C018"/>
    <x v="17"/>
    <s v="INV-1018"/>
    <d v="2026-02-15T00:00:00"/>
    <d v="2026-03-16T00:00:00"/>
    <n v="560"/>
    <x v="17"/>
  </r>
  <r>
    <s v="C019"/>
    <x v="18"/>
    <s v="INV-1019"/>
    <d v="2026-02-17T00:00:00"/>
    <d v="2026-03-18T00:00:00"/>
    <n v="1990"/>
    <x v="18"/>
  </r>
  <r>
    <s v="C020"/>
    <x v="19"/>
    <s v="INV-1020"/>
    <d v="2026-02-19T00:00:00"/>
    <d v="2026-03-20T00:00:00"/>
    <n v="780"/>
    <x v="19"/>
  </r>
  <r>
    <s v="C021"/>
    <x v="0"/>
    <s v="INV-1021"/>
    <d v="2026-02-20T00:00:00"/>
    <d v="2026-03-21T00:00:00"/>
    <n v="1450"/>
    <x v="20"/>
  </r>
  <r>
    <s v="C022"/>
    <x v="1"/>
    <s v="INV-1022"/>
    <d v="2026-02-22T00:00:00"/>
    <d v="2026-03-23T00:00:00"/>
    <n v="920"/>
    <x v="21"/>
  </r>
  <r>
    <s v="C023"/>
    <x v="2"/>
    <s v="INV-1023"/>
    <d v="2026-02-24T00:00:00"/>
    <d v="2026-03-25T00:00:00"/>
    <n v="3100"/>
    <x v="22"/>
  </r>
  <r>
    <s v="C024"/>
    <x v="3"/>
    <s v="INV-1024"/>
    <d v="2026-02-26T00:00:00"/>
    <d v="2026-03-27T00:00:00"/>
    <n v="480"/>
    <x v="23"/>
  </r>
  <r>
    <s v="C025"/>
    <x v="4"/>
    <s v="INV-1025"/>
    <d v="2026-02-28T00:00:00"/>
    <d v="2026-03-29T00:00:00"/>
    <n v="2250"/>
    <x v="24"/>
  </r>
  <r>
    <s v="C026"/>
    <x v="5"/>
    <s v="INV-1026"/>
    <d v="2026-03-01T00:00:00"/>
    <d v="2026-03-31T00:00:00"/>
    <n v="640"/>
    <x v="25"/>
  </r>
  <r>
    <s v="C027"/>
    <x v="6"/>
    <s v="INV-1027"/>
    <d v="2026-03-02T00:00:00"/>
    <d v="2026-04-01T00:00:00"/>
    <n v="910"/>
    <x v="26"/>
  </r>
  <r>
    <s v="C028"/>
    <x v="7"/>
    <s v="INV-1028"/>
    <d v="2026-03-03T00:00:00"/>
    <d v="2026-04-02T00:00:00"/>
    <n v="1500"/>
    <x v="27"/>
  </r>
  <r>
    <s v="C029"/>
    <x v="8"/>
    <s v="INV-1029"/>
    <d v="2026-03-04T00:00:00"/>
    <d v="2026-04-03T00:00:00"/>
    <n v="525"/>
    <x v="28"/>
  </r>
  <r>
    <s v="C030"/>
    <x v="9"/>
    <s v="INV-1030"/>
    <d v="2026-03-05T00:00:00"/>
    <d v="2026-04-04T00:00:00"/>
    <n v="1870"/>
    <x v="29"/>
  </r>
  <r>
    <s v="C031"/>
    <x v="10"/>
    <s v="INV-1031"/>
    <d v="2026-03-06T00:00:00"/>
    <d v="2026-04-05T00:00:00"/>
    <n v="690"/>
    <x v="30"/>
  </r>
  <r>
    <s v="C032"/>
    <x v="11"/>
    <s v="INV-1032"/>
    <d v="2026-03-07T00:00:00"/>
    <d v="2026-04-06T00:00:00"/>
    <n v="1020"/>
    <x v="31"/>
  </r>
  <r>
    <s v="C033"/>
    <x v="12"/>
    <s v="INV-1033"/>
    <d v="2026-03-08T00:00:00"/>
    <d v="2026-04-07T00:00:00"/>
    <n v="2600"/>
    <x v="32"/>
  </r>
  <r>
    <s v="C034"/>
    <x v="13"/>
    <s v="INV-1034"/>
    <d v="2026-03-09T00:00:00"/>
    <d v="2026-04-08T00:00:00"/>
    <n v="740"/>
    <x v="33"/>
  </r>
  <r>
    <s v="C035"/>
    <x v="14"/>
    <s v="INV-1035"/>
    <d v="2026-03-10T00:00:00"/>
    <d v="2026-04-09T00:00:00"/>
    <n v="3300"/>
    <x v="34"/>
  </r>
  <r>
    <s v="C036"/>
    <x v="15"/>
    <s v="INV-1036"/>
    <d v="2026-03-11T00:00:00"/>
    <d v="2026-04-10T00:00:00"/>
    <n v="920"/>
    <x v="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C28A26-CC74-4DF6-9B2C-609775897A7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12:O34" firstHeaderRow="1" firstDataRow="2" firstDataCol="1"/>
  <pivotFields count="7">
    <pivotField showAll="0"/>
    <pivotField axis="axisRow" showAll="0">
      <items count="21">
        <item x="15"/>
        <item x="1"/>
        <item x="7"/>
        <item x="17"/>
        <item x="5"/>
        <item x="6"/>
        <item x="9"/>
        <item x="12"/>
        <item x="8"/>
        <item x="14"/>
        <item x="0"/>
        <item x="16"/>
        <item x="11"/>
        <item x="4"/>
        <item x="2"/>
        <item x="19"/>
        <item x="10"/>
        <item x="18"/>
        <item x="3"/>
        <item x="13"/>
        <item t="default"/>
      </items>
    </pivotField>
    <pivotField showAll="0"/>
    <pivotField numFmtId="14" showAll="0"/>
    <pivotField numFmtId="14" showAll="0"/>
    <pivotField dataField="1" showAll="0"/>
    <pivotField axis="axisCol" showAl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6"/>
  </colFields>
  <colItems count="4">
    <i>
      <x/>
    </i>
    <i>
      <x v="1"/>
    </i>
    <i>
      <x v="2"/>
    </i>
    <i t="grand">
      <x/>
    </i>
  </colItems>
  <dataFields count="1">
    <dataField name="Sum of Amount" fld="5" baseField="0" baseItem="0"/>
  </dataFields>
  <formats count="2">
    <format dxfId="1">
      <pivotArea collapsedLevelsAreSubtotals="1" fieldPosition="0">
        <references count="1">
          <reference field="1" count="0"/>
        </references>
      </pivotArea>
    </format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A566-BBCD-4BCA-96CB-810DAAF08364}">
  <dimension ref="A1:A37"/>
  <sheetViews>
    <sheetView workbookViewId="0">
      <selection activeCell="I25" sqref="I25"/>
    </sheetView>
  </sheetViews>
  <sheetFormatPr defaultRowHeight="15"/>
  <cols>
    <col min="1" max="1" width="10" bestFit="1" customWidth="1"/>
    <col min="7" max="7" width="19.42578125" customWidth="1"/>
  </cols>
  <sheetData>
    <row r="1" spans="1:1">
      <c r="A1" s="3" t="s">
        <v>1</v>
      </c>
    </row>
    <row r="2" spans="1:1">
      <c r="A2" s="3" t="s">
        <v>2</v>
      </c>
    </row>
    <row r="3" spans="1:1">
      <c r="A3" s="3" t="s">
        <v>3</v>
      </c>
    </row>
    <row r="4" spans="1:1">
      <c r="A4" s="3" t="s">
        <v>4</v>
      </c>
    </row>
    <row r="5" spans="1:1">
      <c r="A5" s="3" t="s">
        <v>5</v>
      </c>
    </row>
    <row r="6" spans="1:1">
      <c r="A6" s="3" t="s">
        <v>6</v>
      </c>
    </row>
    <row r="7" spans="1:1">
      <c r="A7" s="3" t="s">
        <v>7</v>
      </c>
    </row>
    <row r="8" spans="1:1">
      <c r="A8" s="3" t="s">
        <v>8</v>
      </c>
    </row>
    <row r="9" spans="1:1">
      <c r="A9" s="3" t="s">
        <v>9</v>
      </c>
    </row>
    <row r="10" spans="1:1">
      <c r="A10" s="3" t="s">
        <v>10</v>
      </c>
    </row>
    <row r="11" spans="1:1">
      <c r="A11" s="3" t="s">
        <v>11</v>
      </c>
    </row>
    <row r="12" spans="1:1">
      <c r="A12" s="3" t="s">
        <v>12</v>
      </c>
    </row>
    <row r="13" spans="1:1">
      <c r="A13" s="3" t="s">
        <v>13</v>
      </c>
    </row>
    <row r="14" spans="1:1">
      <c r="A14" s="3" t="s">
        <v>14</v>
      </c>
    </row>
    <row r="15" spans="1:1">
      <c r="A15" s="3" t="s">
        <v>15</v>
      </c>
    </row>
    <row r="16" spans="1:1">
      <c r="A16" s="3" t="s">
        <v>16</v>
      </c>
    </row>
    <row r="17" spans="1:1">
      <c r="A17" s="3" t="s">
        <v>17</v>
      </c>
    </row>
    <row r="18" spans="1:1">
      <c r="A18" s="3" t="s">
        <v>18</v>
      </c>
    </row>
    <row r="19" spans="1:1">
      <c r="A19" s="3" t="s">
        <v>19</v>
      </c>
    </row>
    <row r="20" spans="1:1">
      <c r="A20" s="3" t="s">
        <v>20</v>
      </c>
    </row>
    <row r="21" spans="1:1">
      <c r="A21" s="3" t="s">
        <v>21</v>
      </c>
    </row>
    <row r="22" spans="1:1">
      <c r="A22" s="3" t="s">
        <v>22</v>
      </c>
    </row>
    <row r="23" spans="1:1">
      <c r="A23" s="3" t="s">
        <v>23</v>
      </c>
    </row>
    <row r="24" spans="1:1">
      <c r="A24" s="3" t="s">
        <v>24</v>
      </c>
    </row>
    <row r="25" spans="1:1">
      <c r="A25" s="3" t="s">
        <v>25</v>
      </c>
    </row>
    <row r="26" spans="1:1">
      <c r="A26" s="3" t="s">
        <v>26</v>
      </c>
    </row>
    <row r="27" spans="1:1">
      <c r="A27" s="3" t="s">
        <v>27</v>
      </c>
    </row>
    <row r="28" spans="1:1">
      <c r="A28" s="3" t="s">
        <v>28</v>
      </c>
    </row>
    <row r="29" spans="1:1">
      <c r="A29" s="3" t="s">
        <v>29</v>
      </c>
    </row>
    <row r="30" spans="1:1">
      <c r="A30" s="3" t="s">
        <v>30</v>
      </c>
    </row>
    <row r="31" spans="1:1">
      <c r="A31" s="3" t="s">
        <v>31</v>
      </c>
    </row>
    <row r="32" spans="1:1">
      <c r="A32" s="3" t="s">
        <v>32</v>
      </c>
    </row>
    <row r="33" spans="1:1">
      <c r="A33" s="3" t="s">
        <v>33</v>
      </c>
    </row>
    <row r="34" spans="1:1">
      <c r="A34" s="3" t="s">
        <v>34</v>
      </c>
    </row>
    <row r="35" spans="1:1">
      <c r="A35" s="3" t="s">
        <v>35</v>
      </c>
    </row>
    <row r="36" spans="1:1">
      <c r="A36" s="3" t="s">
        <v>36</v>
      </c>
    </row>
    <row r="37" spans="1:1">
      <c r="A37" s="3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6900-A479-462C-9E15-A408D4A6DD2B}">
  <dimension ref="A1:O37"/>
  <sheetViews>
    <sheetView workbookViewId="0">
      <selection activeCell="Q13" sqref="Q13"/>
    </sheetView>
  </sheetViews>
  <sheetFormatPr defaultRowHeight="15"/>
  <cols>
    <col min="1" max="1" width="10.7109375" bestFit="1" customWidth="1"/>
    <col min="2" max="2" width="21.7109375" bestFit="1" customWidth="1"/>
    <col min="3" max="3" width="14.5703125" bestFit="1" customWidth="1"/>
    <col min="4" max="4" width="11.28515625" bestFit="1" customWidth="1"/>
    <col min="5" max="5" width="9.42578125" bestFit="1" customWidth="1"/>
    <col min="6" max="6" width="7.85546875" bestFit="1" customWidth="1"/>
    <col min="7" max="7" width="12.5703125" bestFit="1" customWidth="1"/>
    <col min="11" max="11" width="21.7109375" bestFit="1" customWidth="1"/>
    <col min="12" max="12" width="17" bestFit="1" customWidth="1"/>
    <col min="13" max="14" width="10.5703125" bestFit="1" customWidth="1"/>
    <col min="15" max="15" width="11.42578125" bestFit="1" customWidth="1"/>
    <col min="16" max="16" width="5" bestFit="1" customWidth="1"/>
    <col min="17" max="17" width="4" bestFit="1" customWidth="1"/>
    <col min="18" max="18" width="5" bestFit="1" customWidth="1"/>
    <col min="19" max="19" width="4" bestFit="1" customWidth="1"/>
    <col min="20" max="20" width="5" bestFit="1" customWidth="1"/>
    <col min="21" max="22" width="4" bestFit="1" customWidth="1"/>
    <col min="23" max="23" width="5" bestFit="1" customWidth="1"/>
    <col min="24" max="24" width="4" bestFit="1" customWidth="1"/>
    <col min="25" max="25" width="5" bestFit="1" customWidth="1"/>
    <col min="26" max="26" width="4" bestFit="1" customWidth="1"/>
    <col min="27" max="27" width="5" bestFit="1" customWidth="1"/>
    <col min="28" max="28" width="4" bestFit="1" customWidth="1"/>
    <col min="29" max="29" width="5" bestFit="1" customWidth="1"/>
    <col min="30" max="30" width="4" bestFit="1" customWidth="1"/>
    <col min="31" max="31" width="5" bestFit="1" customWidth="1"/>
    <col min="32" max="32" width="4" bestFit="1" customWidth="1"/>
    <col min="33" max="33" width="5" bestFit="1" customWidth="1"/>
    <col min="34" max="34" width="4" bestFit="1" customWidth="1"/>
    <col min="35" max="35" width="5" bestFit="1" customWidth="1"/>
    <col min="36" max="37" width="4" bestFit="1" customWidth="1"/>
    <col min="38" max="38" width="5" bestFit="1" customWidth="1"/>
    <col min="39" max="39" width="4" bestFit="1" customWidth="1"/>
    <col min="40" max="40" width="5" bestFit="1" customWidth="1"/>
    <col min="41" max="42" width="4" bestFit="1" customWidth="1"/>
    <col min="43" max="43" width="5" bestFit="1" customWidth="1"/>
    <col min="44" max="44" width="4" bestFit="1" customWidth="1"/>
    <col min="45" max="45" width="5" bestFit="1" customWidth="1"/>
    <col min="46" max="46" width="4" bestFit="1" customWidth="1"/>
    <col min="47" max="47" width="5" bestFit="1" customWidth="1"/>
    <col min="48" max="48" width="11.28515625" bestFit="1" customWidth="1"/>
  </cols>
  <sheetData>
    <row r="1" spans="1:15">
      <c r="A1" s="4" t="s">
        <v>38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0</v>
      </c>
      <c r="G1" s="2" t="s">
        <v>43</v>
      </c>
    </row>
    <row r="2" spans="1:15">
      <c r="A2" s="3" t="s">
        <v>44</v>
      </c>
      <c r="B2" t="s">
        <v>45</v>
      </c>
      <c r="C2" t="s">
        <v>46</v>
      </c>
      <c r="D2" s="1">
        <v>46027</v>
      </c>
      <c r="E2" s="1">
        <v>46057</v>
      </c>
      <c r="F2">
        <v>1250</v>
      </c>
      <c r="G2">
        <v>45</v>
      </c>
    </row>
    <row r="3" spans="1:15">
      <c r="A3" s="3" t="s">
        <v>47</v>
      </c>
      <c r="B3" t="s">
        <v>48</v>
      </c>
      <c r="C3" t="s">
        <v>49</v>
      </c>
      <c r="D3" s="1">
        <v>46032</v>
      </c>
      <c r="E3" s="1">
        <v>46062</v>
      </c>
      <c r="F3">
        <v>980</v>
      </c>
      <c r="G3">
        <v>40</v>
      </c>
    </row>
    <row r="4" spans="1:15">
      <c r="A4" s="3" t="s">
        <v>50</v>
      </c>
      <c r="B4" t="s">
        <v>51</v>
      </c>
      <c r="C4" t="s">
        <v>52</v>
      </c>
      <c r="D4" s="1">
        <v>46034</v>
      </c>
      <c r="E4" s="1">
        <v>46064</v>
      </c>
      <c r="F4">
        <v>1525</v>
      </c>
      <c r="G4">
        <v>38</v>
      </c>
    </row>
    <row r="5" spans="1:15">
      <c r="A5" s="3" t="s">
        <v>53</v>
      </c>
      <c r="B5" t="s">
        <v>54</v>
      </c>
      <c r="C5" t="s">
        <v>55</v>
      </c>
      <c r="D5" s="1">
        <v>46037</v>
      </c>
      <c r="E5" s="1">
        <v>46067</v>
      </c>
      <c r="F5">
        <v>760</v>
      </c>
      <c r="G5">
        <v>35</v>
      </c>
    </row>
    <row r="6" spans="1:15">
      <c r="A6" s="3" t="s">
        <v>56</v>
      </c>
      <c r="B6" t="s">
        <v>57</v>
      </c>
      <c r="C6" t="s">
        <v>58</v>
      </c>
      <c r="D6" s="1">
        <v>46040</v>
      </c>
      <c r="E6" s="1">
        <v>46070</v>
      </c>
      <c r="F6">
        <v>2100</v>
      </c>
      <c r="G6">
        <v>32</v>
      </c>
    </row>
    <row r="7" spans="1:15">
      <c r="A7" s="3" t="s">
        <v>59</v>
      </c>
      <c r="B7" t="s">
        <v>60</v>
      </c>
      <c r="C7" t="s">
        <v>61</v>
      </c>
      <c r="D7" s="1">
        <v>46042</v>
      </c>
      <c r="E7" s="1">
        <v>46072</v>
      </c>
      <c r="F7">
        <v>540</v>
      </c>
      <c r="G7">
        <v>30</v>
      </c>
    </row>
    <row r="8" spans="1:15">
      <c r="A8" s="3" t="s">
        <v>62</v>
      </c>
      <c r="B8" t="s">
        <v>63</v>
      </c>
      <c r="C8" t="s">
        <v>64</v>
      </c>
      <c r="D8" s="1">
        <v>46044</v>
      </c>
      <c r="E8" s="1">
        <v>46074</v>
      </c>
      <c r="F8">
        <v>890</v>
      </c>
      <c r="G8">
        <v>28</v>
      </c>
    </row>
    <row r="9" spans="1:15">
      <c r="A9" s="3" t="s">
        <v>65</v>
      </c>
      <c r="B9" t="s">
        <v>66</v>
      </c>
      <c r="C9" t="s">
        <v>67</v>
      </c>
      <c r="D9" s="1">
        <v>46047</v>
      </c>
      <c r="E9" s="1">
        <v>46077</v>
      </c>
      <c r="F9">
        <v>1340</v>
      </c>
      <c r="G9">
        <v>25</v>
      </c>
    </row>
    <row r="10" spans="1:15">
      <c r="A10" s="3" t="s">
        <v>68</v>
      </c>
      <c r="B10" t="s">
        <v>69</v>
      </c>
      <c r="C10" t="s">
        <v>70</v>
      </c>
      <c r="D10" s="1">
        <v>46049</v>
      </c>
      <c r="E10" s="1">
        <v>46079</v>
      </c>
      <c r="F10">
        <v>455</v>
      </c>
      <c r="G10">
        <v>23</v>
      </c>
    </row>
    <row r="11" spans="1:15">
      <c r="A11" s="3" t="s">
        <v>71</v>
      </c>
      <c r="B11" t="s">
        <v>72</v>
      </c>
      <c r="C11" t="s">
        <v>73</v>
      </c>
      <c r="D11" s="1">
        <v>46051</v>
      </c>
      <c r="E11" s="1">
        <v>46081</v>
      </c>
      <c r="F11">
        <v>1675</v>
      </c>
      <c r="G11">
        <v>21</v>
      </c>
    </row>
    <row r="12" spans="1:15">
      <c r="A12" s="3" t="s">
        <v>74</v>
      </c>
      <c r="B12" t="s">
        <v>75</v>
      </c>
      <c r="C12" t="s">
        <v>76</v>
      </c>
      <c r="D12" s="1">
        <v>46054</v>
      </c>
      <c r="E12" s="1">
        <v>46083</v>
      </c>
      <c r="F12">
        <v>720</v>
      </c>
      <c r="G12">
        <v>18</v>
      </c>
      <c r="K12" s="5" t="s">
        <v>139</v>
      </c>
      <c r="L12" s="5" t="s">
        <v>138</v>
      </c>
    </row>
    <row r="13" spans="1:15">
      <c r="A13" s="3" t="s">
        <v>77</v>
      </c>
      <c r="B13" t="s">
        <v>78</v>
      </c>
      <c r="C13" t="s">
        <v>79</v>
      </c>
      <c r="D13" s="1">
        <v>46056</v>
      </c>
      <c r="E13" s="1">
        <v>46085</v>
      </c>
      <c r="F13">
        <v>980</v>
      </c>
      <c r="G13">
        <v>16</v>
      </c>
      <c r="K13" s="5" t="s">
        <v>136</v>
      </c>
      <c r="L13" t="s">
        <v>140</v>
      </c>
      <c r="M13" t="s">
        <v>141</v>
      </c>
      <c r="N13" t="s">
        <v>142</v>
      </c>
      <c r="O13" t="s">
        <v>137</v>
      </c>
    </row>
    <row r="14" spans="1:15">
      <c r="A14" s="3" t="s">
        <v>80</v>
      </c>
      <c r="B14" t="s">
        <v>81</v>
      </c>
      <c r="C14" t="s">
        <v>82</v>
      </c>
      <c r="D14" s="1">
        <v>46058</v>
      </c>
      <c r="E14" s="1">
        <v>46087</v>
      </c>
      <c r="F14">
        <v>2400</v>
      </c>
      <c r="G14">
        <v>14</v>
      </c>
      <c r="K14" s="6" t="s">
        <v>90</v>
      </c>
      <c r="L14" s="7">
        <v>1795</v>
      </c>
      <c r="M14" s="7"/>
      <c r="N14" s="7"/>
      <c r="O14" s="7">
        <v>1795</v>
      </c>
    </row>
    <row r="15" spans="1:15">
      <c r="A15" s="3" t="s">
        <v>83</v>
      </c>
      <c r="B15" t="s">
        <v>84</v>
      </c>
      <c r="C15" t="s">
        <v>85</v>
      </c>
      <c r="D15" s="1">
        <v>46060</v>
      </c>
      <c r="E15" s="1">
        <v>46089</v>
      </c>
      <c r="F15">
        <v>650</v>
      </c>
      <c r="G15">
        <v>12</v>
      </c>
      <c r="K15" s="6" t="s">
        <v>48</v>
      </c>
      <c r="L15" s="7">
        <v>920</v>
      </c>
      <c r="M15" s="7"/>
      <c r="N15" s="7">
        <v>980</v>
      </c>
      <c r="O15" s="7">
        <v>1900</v>
      </c>
    </row>
    <row r="16" spans="1:15">
      <c r="A16" s="3" t="s">
        <v>86</v>
      </c>
      <c r="B16" t="s">
        <v>87</v>
      </c>
      <c r="C16" t="s">
        <v>88</v>
      </c>
      <c r="D16" s="1">
        <v>46062</v>
      </c>
      <c r="E16" s="1">
        <v>46091</v>
      </c>
      <c r="F16">
        <v>3100</v>
      </c>
      <c r="G16">
        <v>10</v>
      </c>
      <c r="K16" s="6" t="s">
        <v>66</v>
      </c>
      <c r="L16" s="7">
        <v>2840</v>
      </c>
      <c r="M16" s="7"/>
      <c r="N16" s="7"/>
      <c r="O16" s="7">
        <v>2840</v>
      </c>
    </row>
    <row r="17" spans="1:15">
      <c r="A17" s="3" t="s">
        <v>89</v>
      </c>
      <c r="B17" t="s">
        <v>90</v>
      </c>
      <c r="C17" t="s">
        <v>91</v>
      </c>
      <c r="D17" s="1">
        <v>46064</v>
      </c>
      <c r="E17" s="1">
        <v>46093</v>
      </c>
      <c r="F17">
        <v>875</v>
      </c>
      <c r="G17">
        <v>8</v>
      </c>
      <c r="K17" s="6" t="s">
        <v>96</v>
      </c>
      <c r="L17" s="7">
        <v>560</v>
      </c>
      <c r="M17" s="7"/>
      <c r="N17" s="7"/>
      <c r="O17" s="7">
        <v>560</v>
      </c>
    </row>
    <row r="18" spans="1:15">
      <c r="A18" s="3" t="s">
        <v>92</v>
      </c>
      <c r="B18" t="s">
        <v>93</v>
      </c>
      <c r="C18" t="s">
        <v>94</v>
      </c>
      <c r="D18" s="1">
        <v>46066</v>
      </c>
      <c r="E18" s="1">
        <v>46095</v>
      </c>
      <c r="F18">
        <v>1420</v>
      </c>
      <c r="G18">
        <v>6</v>
      </c>
      <c r="K18" s="6" t="s">
        <v>60</v>
      </c>
      <c r="L18" s="7">
        <v>640</v>
      </c>
      <c r="M18" s="7">
        <v>540</v>
      </c>
      <c r="N18" s="7"/>
      <c r="O18" s="7">
        <v>1180</v>
      </c>
    </row>
    <row r="19" spans="1:15">
      <c r="A19" s="3" t="s">
        <v>95</v>
      </c>
      <c r="B19" t="s">
        <v>96</v>
      </c>
      <c r="C19" t="s">
        <v>97</v>
      </c>
      <c r="D19" s="1">
        <v>46068</v>
      </c>
      <c r="E19" s="1">
        <v>46097</v>
      </c>
      <c r="F19">
        <v>560</v>
      </c>
      <c r="G19">
        <v>4</v>
      </c>
      <c r="K19" s="6" t="s">
        <v>63</v>
      </c>
      <c r="L19" s="7">
        <v>1800</v>
      </c>
      <c r="M19" s="7"/>
      <c r="N19" s="7"/>
      <c r="O19" s="7">
        <v>1800</v>
      </c>
    </row>
    <row r="20" spans="1:15">
      <c r="A20" s="3" t="s">
        <v>98</v>
      </c>
      <c r="B20" t="s">
        <v>99</v>
      </c>
      <c r="C20" t="s">
        <v>100</v>
      </c>
      <c r="D20" s="1">
        <v>46070</v>
      </c>
      <c r="E20" s="1">
        <v>46099</v>
      </c>
      <c r="F20">
        <v>1990</v>
      </c>
      <c r="G20">
        <v>2</v>
      </c>
      <c r="K20" s="6" t="s">
        <v>72</v>
      </c>
      <c r="L20" s="7">
        <v>3545</v>
      </c>
      <c r="M20" s="7"/>
      <c r="N20" s="7"/>
      <c r="O20" s="7">
        <v>3545</v>
      </c>
    </row>
    <row r="21" spans="1:15">
      <c r="A21" s="3" t="s">
        <v>101</v>
      </c>
      <c r="B21" t="s">
        <v>102</v>
      </c>
      <c r="C21" t="s">
        <v>103</v>
      </c>
      <c r="D21" s="1">
        <v>46072</v>
      </c>
      <c r="E21" s="1">
        <v>46101</v>
      </c>
      <c r="F21">
        <v>780</v>
      </c>
      <c r="G21">
        <v>0</v>
      </c>
      <c r="K21" s="6" t="s">
        <v>81</v>
      </c>
      <c r="L21" s="7">
        <v>5000</v>
      </c>
      <c r="M21" s="7"/>
      <c r="N21" s="7"/>
      <c r="O21" s="7">
        <v>5000</v>
      </c>
    </row>
    <row r="22" spans="1:15">
      <c r="A22" s="3" t="s">
        <v>104</v>
      </c>
      <c r="B22" t="s">
        <v>45</v>
      </c>
      <c r="C22" t="s">
        <v>105</v>
      </c>
      <c r="D22" s="1">
        <v>46073</v>
      </c>
      <c r="E22" s="1">
        <v>46102</v>
      </c>
      <c r="F22">
        <v>1450</v>
      </c>
      <c r="G22">
        <v>-1</v>
      </c>
      <c r="K22" s="6" t="s">
        <v>69</v>
      </c>
      <c r="L22" s="7">
        <v>980</v>
      </c>
      <c r="M22" s="7"/>
      <c r="N22" s="7"/>
      <c r="O22" s="7">
        <v>980</v>
      </c>
    </row>
    <row r="23" spans="1:15">
      <c r="A23" s="3" t="s">
        <v>106</v>
      </c>
      <c r="B23" t="s">
        <v>48</v>
      </c>
      <c r="C23" t="s">
        <v>107</v>
      </c>
      <c r="D23" s="1">
        <v>46075</v>
      </c>
      <c r="E23" s="1">
        <v>46104</v>
      </c>
      <c r="F23">
        <v>920</v>
      </c>
      <c r="G23">
        <v>-3</v>
      </c>
      <c r="K23" s="6" t="s">
        <v>87</v>
      </c>
      <c r="L23" s="7">
        <v>6400</v>
      </c>
      <c r="M23" s="7"/>
      <c r="N23" s="7"/>
      <c r="O23" s="7">
        <v>6400</v>
      </c>
    </row>
    <row r="24" spans="1:15">
      <c r="A24" s="3" t="s">
        <v>108</v>
      </c>
      <c r="B24" t="s">
        <v>51</v>
      </c>
      <c r="C24" t="s">
        <v>109</v>
      </c>
      <c r="D24" s="1">
        <v>46077</v>
      </c>
      <c r="E24" s="1">
        <v>46106</v>
      </c>
      <c r="F24">
        <v>3100</v>
      </c>
      <c r="G24">
        <v>-5</v>
      </c>
      <c r="K24" s="6" t="s">
        <v>45</v>
      </c>
      <c r="L24" s="7">
        <v>1450</v>
      </c>
      <c r="M24" s="7"/>
      <c r="N24" s="7">
        <v>1250</v>
      </c>
      <c r="O24" s="7">
        <v>2700</v>
      </c>
    </row>
    <row r="25" spans="1:15">
      <c r="A25" s="3" t="s">
        <v>110</v>
      </c>
      <c r="B25" t="s">
        <v>54</v>
      </c>
      <c r="C25" t="s">
        <v>111</v>
      </c>
      <c r="D25" s="1">
        <v>46079</v>
      </c>
      <c r="E25" s="1">
        <v>46108</v>
      </c>
      <c r="F25">
        <v>480</v>
      </c>
      <c r="G25">
        <v>-7</v>
      </c>
      <c r="K25" s="6" t="s">
        <v>93</v>
      </c>
      <c r="L25" s="7">
        <v>1420</v>
      </c>
      <c r="M25" s="7"/>
      <c r="N25" s="7"/>
      <c r="O25" s="7">
        <v>1420</v>
      </c>
    </row>
    <row r="26" spans="1:15">
      <c r="A26" s="3" t="s">
        <v>112</v>
      </c>
      <c r="B26" t="s">
        <v>57</v>
      </c>
      <c r="C26" t="s">
        <v>113</v>
      </c>
      <c r="D26" s="1">
        <v>46081</v>
      </c>
      <c r="E26" s="1">
        <v>46110</v>
      </c>
      <c r="F26">
        <v>2250</v>
      </c>
      <c r="G26">
        <v>-9</v>
      </c>
      <c r="K26" s="6" t="s">
        <v>78</v>
      </c>
      <c r="L26" s="7">
        <v>2000</v>
      </c>
      <c r="M26" s="7"/>
      <c r="N26" s="7"/>
      <c r="O26" s="7">
        <v>2000</v>
      </c>
    </row>
    <row r="27" spans="1:15">
      <c r="A27" s="3" t="s">
        <v>114</v>
      </c>
      <c r="B27" t="s">
        <v>60</v>
      </c>
      <c r="C27" t="s">
        <v>115</v>
      </c>
      <c r="D27" s="1">
        <v>46082</v>
      </c>
      <c r="E27" s="1">
        <v>46112</v>
      </c>
      <c r="F27">
        <v>640</v>
      </c>
      <c r="G27">
        <v>-10</v>
      </c>
      <c r="K27" s="6" t="s">
        <v>57</v>
      </c>
      <c r="L27" s="7">
        <v>2250</v>
      </c>
      <c r="M27" s="7">
        <v>2100</v>
      </c>
      <c r="N27" s="7"/>
      <c r="O27" s="7">
        <v>4350</v>
      </c>
    </row>
    <row r="28" spans="1:15">
      <c r="A28" s="3" t="s">
        <v>116</v>
      </c>
      <c r="B28" t="s">
        <v>63</v>
      </c>
      <c r="C28" t="s">
        <v>117</v>
      </c>
      <c r="D28" s="1">
        <v>46083</v>
      </c>
      <c r="E28" s="1">
        <v>46113</v>
      </c>
      <c r="F28">
        <v>910</v>
      </c>
      <c r="G28">
        <v>-12</v>
      </c>
      <c r="K28" s="6" t="s">
        <v>51</v>
      </c>
      <c r="L28" s="7">
        <v>3100</v>
      </c>
      <c r="M28" s="7">
        <v>1525</v>
      </c>
      <c r="N28" s="7"/>
      <c r="O28" s="7">
        <v>4625</v>
      </c>
    </row>
    <row r="29" spans="1:15">
      <c r="A29" s="3" t="s">
        <v>118</v>
      </c>
      <c r="B29" t="s">
        <v>66</v>
      </c>
      <c r="C29" t="s">
        <v>119</v>
      </c>
      <c r="D29" s="1">
        <v>46084</v>
      </c>
      <c r="E29" s="1">
        <v>46114</v>
      </c>
      <c r="F29">
        <v>1500</v>
      </c>
      <c r="G29">
        <v>-13</v>
      </c>
      <c r="K29" s="6" t="s">
        <v>102</v>
      </c>
      <c r="L29" s="7">
        <v>780</v>
      </c>
      <c r="M29" s="7"/>
      <c r="N29" s="7"/>
      <c r="O29" s="7">
        <v>780</v>
      </c>
    </row>
    <row r="30" spans="1:15">
      <c r="A30" s="3" t="s">
        <v>120</v>
      </c>
      <c r="B30" t="s">
        <v>69</v>
      </c>
      <c r="C30" t="s">
        <v>121</v>
      </c>
      <c r="D30" s="1">
        <v>46085</v>
      </c>
      <c r="E30" s="1">
        <v>46115</v>
      </c>
      <c r="F30">
        <v>525</v>
      </c>
      <c r="G30">
        <v>-14</v>
      </c>
      <c r="K30" s="6" t="s">
        <v>75</v>
      </c>
      <c r="L30" s="7">
        <v>1410</v>
      </c>
      <c r="M30" s="7"/>
      <c r="N30" s="7"/>
      <c r="O30" s="7">
        <v>1410</v>
      </c>
    </row>
    <row r="31" spans="1:15">
      <c r="A31" s="3" t="s">
        <v>122</v>
      </c>
      <c r="B31" t="s">
        <v>72</v>
      </c>
      <c r="C31" t="s">
        <v>123</v>
      </c>
      <c r="D31" s="1">
        <v>46086</v>
      </c>
      <c r="E31" s="1">
        <v>46116</v>
      </c>
      <c r="F31">
        <v>1870</v>
      </c>
      <c r="G31">
        <v>-15</v>
      </c>
      <c r="K31" s="6" t="s">
        <v>99</v>
      </c>
      <c r="L31" s="7">
        <v>1990</v>
      </c>
      <c r="M31" s="7"/>
      <c r="N31" s="7"/>
      <c r="O31" s="7">
        <v>1990</v>
      </c>
    </row>
    <row r="32" spans="1:15">
      <c r="A32" s="3" t="s">
        <v>124</v>
      </c>
      <c r="B32" t="s">
        <v>75</v>
      </c>
      <c r="C32" t="s">
        <v>125</v>
      </c>
      <c r="D32" s="1">
        <v>46087</v>
      </c>
      <c r="E32" s="1">
        <v>46117</v>
      </c>
      <c r="F32">
        <v>690</v>
      </c>
      <c r="G32">
        <v>-16</v>
      </c>
      <c r="K32" s="6" t="s">
        <v>54</v>
      </c>
      <c r="L32" s="7">
        <v>480</v>
      </c>
      <c r="M32" s="7">
        <v>760</v>
      </c>
      <c r="N32" s="7"/>
      <c r="O32" s="7">
        <v>1240</v>
      </c>
    </row>
    <row r="33" spans="1:15">
      <c r="A33" s="3" t="s">
        <v>126</v>
      </c>
      <c r="B33" t="s">
        <v>78</v>
      </c>
      <c r="C33" t="s">
        <v>127</v>
      </c>
      <c r="D33" s="1">
        <v>46088</v>
      </c>
      <c r="E33" s="1">
        <v>46118</v>
      </c>
      <c r="F33">
        <v>1020</v>
      </c>
      <c r="G33">
        <v>-17</v>
      </c>
      <c r="K33" s="6" t="s">
        <v>84</v>
      </c>
      <c r="L33" s="7">
        <v>1390</v>
      </c>
      <c r="M33" s="7"/>
      <c r="N33" s="7"/>
      <c r="O33" s="7">
        <v>1390</v>
      </c>
    </row>
    <row r="34" spans="1:15">
      <c r="A34" s="3" t="s">
        <v>128</v>
      </c>
      <c r="B34" t="s">
        <v>81</v>
      </c>
      <c r="C34" t="s">
        <v>129</v>
      </c>
      <c r="D34" s="1">
        <v>46089</v>
      </c>
      <c r="E34" s="1">
        <v>46119</v>
      </c>
      <c r="F34">
        <v>2600</v>
      </c>
      <c r="G34">
        <v>-18</v>
      </c>
      <c r="K34" s="6" t="s">
        <v>137</v>
      </c>
      <c r="L34" s="7">
        <v>40750</v>
      </c>
      <c r="M34" s="7">
        <v>4925</v>
      </c>
      <c r="N34" s="7">
        <v>2230</v>
      </c>
      <c r="O34" s="7">
        <v>47905</v>
      </c>
    </row>
    <row r="35" spans="1:15">
      <c r="A35" s="3" t="s">
        <v>130</v>
      </c>
      <c r="B35" t="s">
        <v>84</v>
      </c>
      <c r="C35" t="s">
        <v>131</v>
      </c>
      <c r="D35" s="1">
        <v>46090</v>
      </c>
      <c r="E35" s="1">
        <v>46120</v>
      </c>
      <c r="F35">
        <v>740</v>
      </c>
      <c r="G35">
        <v>-19</v>
      </c>
    </row>
    <row r="36" spans="1:15">
      <c r="A36" s="3" t="s">
        <v>132</v>
      </c>
      <c r="B36" t="s">
        <v>87</v>
      </c>
      <c r="C36" t="s">
        <v>133</v>
      </c>
      <c r="D36" s="1">
        <v>46091</v>
      </c>
      <c r="E36" s="1">
        <v>46121</v>
      </c>
      <c r="F36">
        <v>3300</v>
      </c>
      <c r="G36">
        <v>-20</v>
      </c>
    </row>
    <row r="37" spans="1:15">
      <c r="A37" s="3" t="s">
        <v>134</v>
      </c>
      <c r="B37" t="s">
        <v>90</v>
      </c>
      <c r="C37" t="s">
        <v>135</v>
      </c>
      <c r="D37" s="1">
        <v>46092</v>
      </c>
      <c r="E37" s="1">
        <v>46122</v>
      </c>
      <c r="F37">
        <v>920</v>
      </c>
      <c r="G37">
        <v>-21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616E-0E6C-4396-AF35-F89004607FFE}">
  <dimension ref="A2:B88"/>
  <sheetViews>
    <sheetView tabSelected="1" workbookViewId="0">
      <selection activeCell="O24" sqref="O24"/>
    </sheetView>
  </sheetViews>
  <sheetFormatPr defaultRowHeight="15"/>
  <cols>
    <col min="2" max="2" width="30.140625" customWidth="1"/>
  </cols>
  <sheetData>
    <row r="2" spans="1:1" ht="24">
      <c r="A2" s="8" t="s">
        <v>143</v>
      </c>
    </row>
    <row r="4" spans="1:1" ht="18">
      <c r="A4" s="9" t="s">
        <v>144</v>
      </c>
    </row>
    <row r="6" spans="1:1">
      <c r="A6" t="s">
        <v>145</v>
      </c>
    </row>
    <row r="10" spans="1:1" ht="18">
      <c r="A10" s="9" t="s">
        <v>146</v>
      </c>
    </row>
    <row r="12" spans="1:1">
      <c r="A12" t="s">
        <v>147</v>
      </c>
    </row>
    <row r="13" spans="1:1">
      <c r="A13" s="10"/>
    </row>
    <row r="14" spans="1:1">
      <c r="A14" s="11" t="s">
        <v>148</v>
      </c>
    </row>
    <row r="15" spans="1:1">
      <c r="A15" s="11" t="s">
        <v>149</v>
      </c>
    </row>
    <row r="16" spans="1:1">
      <c r="A16" s="11" t="s">
        <v>150</v>
      </c>
    </row>
    <row r="17" spans="1:1">
      <c r="A17" s="11" t="s">
        <v>151</v>
      </c>
    </row>
    <row r="18" spans="1:1">
      <c r="A18" s="11" t="s">
        <v>152</v>
      </c>
    </row>
    <row r="19" spans="1:1">
      <c r="A19" s="11" t="s">
        <v>153</v>
      </c>
    </row>
    <row r="20" spans="1:1">
      <c r="A20" s="11" t="s">
        <v>154</v>
      </c>
    </row>
    <row r="22" spans="1:1">
      <c r="A22" t="s">
        <v>155</v>
      </c>
    </row>
    <row r="26" spans="1:1" ht="18">
      <c r="A26" s="9" t="s">
        <v>156</v>
      </c>
    </row>
    <row r="28" spans="1:1">
      <c r="A28" t="s">
        <v>157</v>
      </c>
    </row>
    <row r="30" spans="1:1" ht="15.75">
      <c r="A30" s="12" t="s">
        <v>158</v>
      </c>
    </row>
    <row r="31" spans="1:1">
      <c r="A31" s="10"/>
    </row>
    <row r="32" spans="1:1">
      <c r="A32" s="11" t="s">
        <v>159</v>
      </c>
    </row>
    <row r="33" spans="1:1">
      <c r="A33" s="10"/>
    </row>
    <row r="34" spans="1:1">
      <c r="A34" s="11" t="s">
        <v>160</v>
      </c>
    </row>
    <row r="35" spans="1:1">
      <c r="A35" s="10"/>
    </row>
    <row r="36" spans="1:1">
      <c r="A36" s="10"/>
    </row>
    <row r="37" spans="1:1">
      <c r="A37" s="13" t="s">
        <v>161</v>
      </c>
    </row>
    <row r="38" spans="1:1">
      <c r="A38" s="13" t="s">
        <v>162</v>
      </c>
    </row>
    <row r="39" spans="1:1">
      <c r="A39" s="13" t="s">
        <v>163</v>
      </c>
    </row>
    <row r="40" spans="1:1">
      <c r="A40" s="10"/>
    </row>
    <row r="41" spans="1:1">
      <c r="A41" s="11" t="s">
        <v>164</v>
      </c>
    </row>
    <row r="42" spans="1:1">
      <c r="A42" s="10"/>
    </row>
    <row r="43" spans="1:1">
      <c r="A43" s="11" t="s">
        <v>165</v>
      </c>
    </row>
    <row r="44" spans="1:1">
      <c r="A44" s="10"/>
    </row>
    <row r="45" spans="1:1">
      <c r="A45" s="10"/>
    </row>
    <row r="46" spans="1:1">
      <c r="A46" s="14" t="s">
        <v>166</v>
      </c>
    </row>
    <row r="47" spans="1:1">
      <c r="A47" s="14" t="s">
        <v>167</v>
      </c>
    </row>
    <row r="51" spans="1:1" ht="18">
      <c r="A51" s="9" t="s">
        <v>168</v>
      </c>
    </row>
    <row r="53" spans="1:1">
      <c r="A53" t="s">
        <v>169</v>
      </c>
    </row>
    <row r="54" spans="1:1">
      <c r="A54" s="10"/>
    </row>
    <row r="55" spans="1:1">
      <c r="A55" s="10" t="s">
        <v>170</v>
      </c>
    </row>
    <row r="56" spans="1:1">
      <c r="A56" s="10" t="s">
        <v>171</v>
      </c>
    </row>
    <row r="60" spans="1:1" ht="18">
      <c r="A60" s="9" t="s">
        <v>172</v>
      </c>
    </row>
    <row r="62" spans="1:1">
      <c r="A62" t="s">
        <v>173</v>
      </c>
    </row>
    <row r="63" spans="1:1">
      <c r="A63" s="10"/>
    </row>
    <row r="64" spans="1:1">
      <c r="A64" s="11" t="s">
        <v>174</v>
      </c>
    </row>
    <row r="65" spans="1:2">
      <c r="A65" s="11" t="s">
        <v>175</v>
      </c>
    </row>
    <row r="66" spans="1:2">
      <c r="A66" s="11" t="s">
        <v>176</v>
      </c>
    </row>
    <row r="70" spans="1:2" ht="18">
      <c r="A70" s="9" t="s">
        <v>177</v>
      </c>
    </row>
    <row r="72" spans="1:2" ht="30">
      <c r="A72" s="15" t="s">
        <v>178</v>
      </c>
      <c r="B72" s="15" t="s">
        <v>179</v>
      </c>
    </row>
    <row r="73" spans="1:2">
      <c r="A73" s="16" t="s">
        <v>180</v>
      </c>
      <c r="B73" s="17">
        <v>40750</v>
      </c>
    </row>
    <row r="74" spans="1:2" ht="30">
      <c r="A74" s="16" t="s">
        <v>181</v>
      </c>
      <c r="B74" s="17">
        <v>4925</v>
      </c>
    </row>
    <row r="75" spans="1:2" ht="30">
      <c r="A75" s="16" t="s">
        <v>182</v>
      </c>
      <c r="B75" s="17">
        <v>2230</v>
      </c>
    </row>
    <row r="76" spans="1:2" ht="30">
      <c r="A76" s="18" t="s">
        <v>137</v>
      </c>
      <c r="B76" s="19">
        <v>47905</v>
      </c>
    </row>
    <row r="79" spans="1:2" ht="18">
      <c r="A79" s="9" t="s">
        <v>183</v>
      </c>
    </row>
    <row r="80" spans="1:2">
      <c r="A80" s="10"/>
    </row>
    <row r="81" spans="1:1">
      <c r="A81" s="10" t="s">
        <v>184</v>
      </c>
    </row>
    <row r="82" spans="1:1">
      <c r="A82" s="10" t="s">
        <v>185</v>
      </c>
    </row>
    <row r="83" spans="1:1">
      <c r="A83" s="10" t="s">
        <v>186</v>
      </c>
    </row>
    <row r="84" spans="1:1">
      <c r="A84" s="10" t="s">
        <v>187</v>
      </c>
    </row>
    <row r="85" spans="1:1">
      <c r="A85" s="10" t="s">
        <v>188</v>
      </c>
    </row>
    <row r="86" spans="1:1">
      <c r="A86" s="10" t="s">
        <v>189</v>
      </c>
    </row>
    <row r="87" spans="1:1">
      <c r="A87" s="10" t="s">
        <v>190</v>
      </c>
    </row>
    <row r="88" spans="1:1">
      <c r="A88" s="10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Edits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Dianelis Aballe</dc:creator>
  <cp:lastModifiedBy>Dianelis Aballe</cp:lastModifiedBy>
  <dcterms:created xsi:type="dcterms:W3CDTF">2026-07-15T01:30:50Z</dcterms:created>
  <dcterms:modified xsi:type="dcterms:W3CDTF">2026-08-03T01:36:28Z</dcterms:modified>
</cp:coreProperties>
</file>